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ea I\P1-Affari legali\U1-Affari generali\SEGRETERIA DEL DIRIGENTE\TRASPARENZA\PUBBLICAZIONI SITO WEB\2026 sito e Mercurio\"/>
    </mc:Choice>
  </mc:AlternateContent>
  <xr:revisionPtr revIDLastSave="0" documentId="8_{060872F3-1754-49E4-9BF2-311333C62A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mo Trimestre 2026" sheetId="2" r:id="rId1"/>
  </sheets>
  <definedNames>
    <definedName name="_xlnm.Print_Area" localSheetId="0">'Primo Trimestre 2026'!$A$1:$F$13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E11" i="2"/>
  <c r="D12" i="2"/>
  <c r="B12" i="2"/>
  <c r="E12" i="2"/>
  <c r="E4" i="2"/>
  <c r="E5" i="2"/>
  <c r="E6" i="2"/>
  <c r="E7" i="2"/>
  <c r="E8" i="2"/>
  <c r="E9" i="2"/>
  <c r="E10" i="2"/>
  <c r="E3" i="2"/>
</calcChain>
</file>

<file path=xl/sharedStrings.xml><?xml version="1.0" encoding="utf-8"?>
<sst xmlns="http://schemas.openxmlformats.org/spreadsheetml/2006/main" count="18" uniqueCount="18">
  <si>
    <t>AREA DIRIGENZIALE</t>
  </si>
  <si>
    <t>Tasso percentuale ASSENZE TOTALI</t>
  </si>
  <si>
    <t>Tasso percentuale PRESENZE EFFETTIVE</t>
  </si>
  <si>
    <t>Tasso percentuale ASSENZE NETTE (*)</t>
  </si>
  <si>
    <t>(*) Il "Tasso Percentuale di Assenze Nette" riportato è al netto di Ferie, Recuperi Festività Soppresse e Congedi di Maternità obbligatori.</t>
  </si>
  <si>
    <t xml:space="preserve"> DIPENDENTI DI RUOLO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</si>
  <si>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</si>
  <si>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</si>
  <si>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</si>
  <si>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</si>
  <si>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</si>
  <si>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</si>
  <si>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</si>
  <si>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STAFF SEGRETARIO GENERALE</t>
  </si>
  <si>
    <t>TOTALI GENERALI (CON TASSI MEDI)</t>
  </si>
  <si>
    <t>CAMERA DI COMMERCIO DI ROMA: PUBBLICAZIONE AI SENSI DELL'ART. 16 c.3, D.Lvo 14/3/2013 n. 33 - Primo trimestre 2026</t>
  </si>
  <si>
    <t>AREA OTTAVA</t>
  </si>
  <si>
    <t>Giorni lavorativi GENNAIO-MARZO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</si>
</sst>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10" fontId="1" fillId="0" borderId="0" xfId="1" applyNumberFormat="1"/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2" fillId="0" borderId="0" xfId="1" applyFont="1"/>
    <xf numFmtId="0" fontId="7" fillId="0" borderId="0" xfId="1" applyFont="1" applyAlignment="1">
      <alignment horizontal="left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/>
    </xf>
    <xf numFmtId="10" fontId="7" fillId="4" borderId="6" xfId="1" applyNumberFormat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10" fontId="7" fillId="4" borderId="11" xfId="1" applyNumberFormat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 wrapText="1"/>
    </xf>
    <xf numFmtId="10" fontId="3" fillId="3" borderId="12" xfId="1" applyNumberFormat="1" applyFont="1" applyFill="1" applyBorder="1" applyAlignment="1">
      <alignment horizontal="center" vertical="center"/>
    </xf>
    <xf numFmtId="10" fontId="7" fillId="4" borderId="5" xfId="1" applyNumberFormat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10" fontId="3" fillId="0" borderId="6" xfId="1" applyNumberFormat="1" applyFont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3" fillId="0" borderId="11" xfId="1" applyNumberFormat="1" applyFont="1" applyBorder="1" applyAlignment="1">
      <alignment horizontal="center" vertical="center"/>
    </xf>
    <xf numFmtId="0" fontId="3" fillId="3" borderId="12" xfId="1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left"/>
    </xf>
    <xf numFmtId="0" fontId="7" fillId="4" borderId="13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left"/>
    </xf>
    <xf numFmtId="0" fontId="3" fillId="3" borderId="10" xfId="1" applyFont="1" applyFill="1" applyBorder="1" applyAlignment="1">
      <alignment horizontal="left"/>
    </xf>
    <xf numFmtId="0" fontId="8" fillId="3" borderId="15" xfId="1" applyFont="1" applyFill="1" applyBorder="1" applyAlignment="1">
      <alignment horizontal="left"/>
    </xf>
    <xf numFmtId="0" fontId="7" fillId="4" borderId="17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F13" totalsRowShown="0" headerRowDxfId="5" tableBorderDxfId="4" headerRowCellStyle="Normale 2">
  <autoFilter ref="A2:F13" xr:uid="{00000000-0009-0000-0100-000001000000}"/>
  <tableColumns count="6">
    <tableColumn id="1" xr3:uid="{00000000-0010-0000-0000-000001000000}" name="AREA DIRIGENZIALE" dataDxfId="3" dataCellStyle="Normale 2"/>
    <tableColumn id="2" xr3:uid="{00000000-0010-0000-0000-000002000000}" name=" DIPENDENTI DI RUOLO" dataDxfId="2" dataCellStyle="Normale 2"/>
    <tableColumn id="3" xr3:uid="{00000000-0010-0000-0000-000003000000}" name="Giorni lavorativi GENNAIO-MARZO 2026" dataDxfId="1"/>
    <tableColumn id="4" xr3:uid="{00000000-0010-0000-0000-000004000000}" name="Tasso percentuale ASSENZE TOTALI"/>
    <tableColumn id="5" xr3:uid="{00000000-0010-0000-0000-000005000000}" name="Tasso percentuale PRESENZE EFFETTIVE"/>
    <tableColumn id="6" xr3:uid="{00000000-0010-0000-0000-000006000000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M11" sqref="M11"/>
    </sheetView>
  </sheetViews>
  <sheetFormatPr defaultColWidth="9.140625" defaultRowHeight="12.75" x14ac:dyDescent="0.2"/>
  <cols>
    <col min="1" max="1" width="37.28515625" style="1" customWidth="1"/>
    <col min="2" max="5" width="25.7109375" style="1" customWidth="1"/>
    <col min="6" max="6" width="29.28515625" style="1" customWidth="1"/>
    <col min="7" max="16384" width="9.140625" style="1"/>
  </cols>
  <sheetData>
    <row r="1" spans="1:6" ht="30.75" customHeight="1" x14ac:dyDescent="0.2">
      <c r="A1" s="11" t="s">
        <v>15</v>
      </c>
      <c r="B1" s="3"/>
      <c r="C1" s="5"/>
      <c r="D1" s="3"/>
      <c r="E1" s="3"/>
      <c r="F1" s="4"/>
    </row>
    <row r="2" spans="1:6" ht="53.25" customHeight="1" thickBot="1" x14ac:dyDescent="0.25">
      <c r="A2" s="12" t="s">
        <v>0</v>
      </c>
      <c r="B2" s="19" t="s">
        <v>5</v>
      </c>
      <c r="C2" s="17" t="s">
        <v>17</v>
      </c>
      <c r="D2" s="19" t="s">
        <v>1</v>
      </c>
      <c r="E2" s="19" t="s">
        <v>2</v>
      </c>
      <c r="F2" s="22" t="s">
        <v>3</v>
      </c>
    </row>
    <row r="3" spans="1:6" ht="22.15" customHeight="1" x14ac:dyDescent="0.25">
      <c r="A3" s="29" t="s">
        <v>13</v>
      </c>
      <c r="B3" s="13">
        <v>21</v>
      </c>
      <c r="C3" s="30">
        <v>62</v>
      </c>
      <c r="D3" s="14">
        <v>9.4500000000000001E-2</v>
      </c>
      <c r="E3" s="14">
        <f>100%-Tabella1[[#This Row],[Tasso percentuale ASSENZE TOTALI]]</f>
        <v>0.90549999999999997</v>
      </c>
      <c r="F3" s="25">
        <v>6.6820276497695855E-2</v>
      </c>
    </row>
    <row r="4" spans="1:6" ht="22.15" customHeight="1" x14ac:dyDescent="0.25">
      <c r="A4" s="31" t="s">
        <v>6</v>
      </c>
      <c r="B4" s="15">
        <v>29</v>
      </c>
      <c r="C4" s="24">
        <v>62</v>
      </c>
      <c r="D4" s="21">
        <v>4.7500000000000001E-2</v>
      </c>
      <c r="E4" s="21">
        <f>100%-Tabella1[[#This Row],[Tasso percentuale ASSENZE TOTALI]]</f>
        <v>0.95250000000000001</v>
      </c>
      <c r="F4" s="26">
        <v>2.3755656108597284E-2</v>
      </c>
    </row>
    <row r="5" spans="1:6" ht="22.15" customHeight="1" x14ac:dyDescent="0.25">
      <c r="A5" s="31" t="s">
        <v>7</v>
      </c>
      <c r="B5" s="15">
        <v>43</v>
      </c>
      <c r="C5" s="24">
        <v>62</v>
      </c>
      <c r="D5" s="21">
        <v>9.9099999999999994E-2</v>
      </c>
      <c r="E5" s="21">
        <f>100%-Tabella1[[#This Row],[Tasso percentuale ASSENZE TOTALI]]</f>
        <v>0.90090000000000003</v>
      </c>
      <c r="F5" s="26">
        <v>6.671692423671316E-2</v>
      </c>
    </row>
    <row r="6" spans="1:6" ht="22.15" customHeight="1" x14ac:dyDescent="0.25">
      <c r="A6" s="31" t="s">
        <v>8</v>
      </c>
      <c r="B6" s="15">
        <v>17</v>
      </c>
      <c r="C6" s="24">
        <v>62</v>
      </c>
      <c r="D6" s="21">
        <v>0.1139</v>
      </c>
      <c r="E6" s="21">
        <f>100%-Tabella1[[#This Row],[Tasso percentuale ASSENZE TOTALI]]</f>
        <v>0.8861</v>
      </c>
      <c r="F6" s="26">
        <v>9.0132827324478179E-2</v>
      </c>
    </row>
    <row r="7" spans="1:6" ht="22.15" customHeight="1" x14ac:dyDescent="0.25">
      <c r="A7" s="31" t="s">
        <v>9</v>
      </c>
      <c r="B7" s="15">
        <v>104</v>
      </c>
      <c r="C7" s="24">
        <v>62</v>
      </c>
      <c r="D7" s="21">
        <v>8.2799999999999999E-2</v>
      </c>
      <c r="E7" s="21">
        <f>100%-Tabella1[[#This Row],[Tasso percentuale ASSENZE TOTALI]]</f>
        <v>0.91720000000000002</v>
      </c>
      <c r="F7" s="26">
        <v>4.2813942384211365E-2</v>
      </c>
    </row>
    <row r="8" spans="1:6" ht="22.15" customHeight="1" x14ac:dyDescent="0.25">
      <c r="A8" s="31" t="s">
        <v>10</v>
      </c>
      <c r="B8" s="15">
        <v>5</v>
      </c>
      <c r="C8" s="24">
        <v>62</v>
      </c>
      <c r="D8" s="21">
        <v>2.58E-2</v>
      </c>
      <c r="E8" s="21">
        <f>100%-Tabella1[[#This Row],[Tasso percentuale ASSENZE TOTALI]]</f>
        <v>0.97419999999999995</v>
      </c>
      <c r="F8" s="26">
        <v>3.2258064516129032E-3</v>
      </c>
    </row>
    <row r="9" spans="1:6" ht="22.15" customHeight="1" x14ac:dyDescent="0.25">
      <c r="A9" s="32" t="s">
        <v>11</v>
      </c>
      <c r="B9" s="15">
        <v>42</v>
      </c>
      <c r="C9" s="24">
        <v>62</v>
      </c>
      <c r="D9" s="21">
        <v>0.1033</v>
      </c>
      <c r="E9" s="21">
        <f>100%-Tabella1[[#This Row],[Tasso percentuale ASSENZE TOTALI]]</f>
        <v>0.89670000000000005</v>
      </c>
      <c r="F9" s="26">
        <v>6.3364055299539174E-2</v>
      </c>
    </row>
    <row r="10" spans="1:6" ht="22.15" customHeight="1" x14ac:dyDescent="0.25">
      <c r="A10" s="32" t="s">
        <v>12</v>
      </c>
      <c r="B10" s="15">
        <v>8</v>
      </c>
      <c r="C10" s="24">
        <v>62</v>
      </c>
      <c r="D10" s="21">
        <v>0.129</v>
      </c>
      <c r="E10" s="21">
        <f>100%-Tabella1[[#This Row],[Tasso percentuale ASSENZE TOTALI]]</f>
        <v>0.871</v>
      </c>
      <c r="F10" s="26">
        <v>6.25E-2</v>
      </c>
    </row>
    <row r="11" spans="1:6" ht="22.15" customHeight="1" thickBot="1" x14ac:dyDescent="0.3">
      <c r="A11" s="33" t="s">
        <v>16</v>
      </c>
      <c r="B11" s="35">
        <v>15</v>
      </c>
      <c r="C11" s="34">
        <v>62</v>
      </c>
      <c r="D11" s="16">
        <v>8.4099999999999994E-2</v>
      </c>
      <c r="E11" s="16">
        <f>100%-Tabella1[[#This Row],[Tasso percentuale ASSENZE TOTALI]]</f>
        <v>0.91590000000000005</v>
      </c>
      <c r="F11" s="27">
        <v>4.8491379310344827E-2</v>
      </c>
    </row>
    <row r="12" spans="1:6" ht="51.6" customHeight="1" thickBot="1" x14ac:dyDescent="0.25">
      <c r="A12" s="28" t="s">
        <v>14</v>
      </c>
      <c r="B12" s="23">
        <f>B3+B4+B5+B6+B7+B8+B9+B10+B11</f>
        <v>284</v>
      </c>
      <c r="C12" s="18">
        <v>62</v>
      </c>
      <c r="D12" s="20">
        <f>(D3+D4+D5+D6+D7+D8+D9+D10+D11)/9</f>
        <v>8.6666666666666656E-2</v>
      </c>
      <c r="E12" s="20">
        <f t="shared" ref="E12" si="0">100%-D12</f>
        <v>0.91333333333333333</v>
      </c>
      <c r="F12" s="20">
        <f>(F3+F4+F5+F6+F7+F8+F9+F10+F11)/9</f>
        <v>5.1980096401465864E-2</v>
      </c>
    </row>
    <row r="13" spans="1:6" ht="28.9" customHeight="1" x14ac:dyDescent="0.2">
      <c r="A13" s="7" t="s">
        <v>4</v>
      </c>
      <c r="B13" s="8"/>
      <c r="C13" s="9"/>
      <c r="F13" s="10"/>
    </row>
    <row r="14" spans="1:6" x14ac:dyDescent="0.2">
      <c r="A14" s="6"/>
      <c r="D14" s="2"/>
      <c r="E14" s="2"/>
    </row>
    <row r="15" spans="1:6" x14ac:dyDescent="0.2">
      <c r="D15" s="2"/>
    </row>
    <row r="16" spans="1:6" x14ac:dyDescent="0.2">
      <c r="D16" s="2"/>
    </row>
    <row r="17" spans="4:4" x14ac:dyDescent="0.2">
      <c r="D17" s="2"/>
    </row>
    <row r="18" spans="4:4" x14ac:dyDescent="0.2">
      <c r="D18" s="2"/>
    </row>
  </sheetData>
  <phoneticPr fontId="6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orientation="landscape" copies="2" r:id="rId1"/>
  <headerFooter alignWithMargins="0">
    <oddHeader xml:space="preserve">&amp;L&amp;G
</oddHeader>
  </headerFooter>
  <ignoredErrors>
    <ignoredError sqref="E12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Primo Trimestre 2026</vt:lpstr>
      <vt:lpstr>'Primo Trimestre 2026'!Area_stampa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Tasso di assenza personale primo trimestre 2026</dc:title>
  <dc:creator>CCIAA di Roma</dc:creator>
  <cp:lastPrinted>2024-04-16T08:08:44Z</cp:lastPrinted>
  <dcterms:created xsi:type="dcterms:W3CDTF">2015-04-21T12:03:08Z</dcterms:created>
  <dcterms:modified xsi:type="dcterms:W3CDTF">2026-04-21T09:34:57Z</dcterms:modified>
</cp:coreProperties>
</file>